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0490" windowHeight="7755"/>
  </bookViews>
  <sheets>
    <sheet name="F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31" i="1"/>
  <c r="G30" i="1"/>
  <c r="D30" i="1"/>
  <c r="G29" i="1"/>
  <c r="G28" i="1" s="1"/>
  <c r="D29" i="1"/>
  <c r="F28" i="1"/>
  <c r="E28" i="1"/>
  <c r="D28" i="1"/>
  <c r="C28" i="1"/>
  <c r="B28" i="1"/>
  <c r="G27" i="1"/>
  <c r="D27" i="1"/>
  <c r="G26" i="1"/>
  <c r="D26" i="1"/>
  <c r="G25" i="1"/>
  <c r="G24" i="1" s="1"/>
  <c r="G21" i="1" s="1"/>
  <c r="D25" i="1"/>
  <c r="F24" i="1"/>
  <c r="E24" i="1"/>
  <c r="E21" i="1" s="1"/>
  <c r="D24" i="1"/>
  <c r="C24" i="1"/>
  <c r="B24" i="1"/>
  <c r="G23" i="1"/>
  <c r="D23" i="1"/>
  <c r="G22" i="1"/>
  <c r="D22" i="1"/>
  <c r="F21" i="1"/>
  <c r="D21" i="1"/>
  <c r="C21" i="1"/>
  <c r="B21" i="1"/>
  <c r="G19" i="1"/>
  <c r="D19" i="1"/>
  <c r="G18" i="1"/>
  <c r="D18" i="1"/>
  <c r="D16" i="1" s="1"/>
  <c r="G17" i="1"/>
  <c r="D17" i="1"/>
  <c r="G16" i="1"/>
  <c r="F16" i="1"/>
  <c r="E16" i="1"/>
  <c r="C16" i="1"/>
  <c r="B16" i="1"/>
  <c r="G15" i="1"/>
  <c r="D15" i="1"/>
  <c r="G14" i="1"/>
  <c r="D14" i="1"/>
  <c r="D12" i="1" s="1"/>
  <c r="G13" i="1"/>
  <c r="D13" i="1"/>
  <c r="G12" i="1"/>
  <c r="F12" i="1"/>
  <c r="E12" i="1"/>
  <c r="C12" i="1"/>
  <c r="C9" i="1" s="1"/>
  <c r="C33" i="1" s="1"/>
  <c r="B12" i="1"/>
  <c r="G11" i="1"/>
  <c r="D11" i="1"/>
  <c r="G10" i="1"/>
  <c r="G9" i="1" s="1"/>
  <c r="D10" i="1"/>
  <c r="F9" i="1"/>
  <c r="F33" i="1" s="1"/>
  <c r="E9" i="1"/>
  <c r="E33" i="1" s="1"/>
  <c r="B9" i="1"/>
  <c r="B33" i="1" s="1"/>
  <c r="G33" i="1" l="1"/>
  <c r="D9" i="1"/>
  <c r="D33" i="1" s="1"/>
</calcChain>
</file>

<file path=xl/sharedStrings.xml><?xml version="1.0" encoding="utf-8"?>
<sst xmlns="http://schemas.openxmlformats.org/spreadsheetml/2006/main" count="43" uniqueCount="33">
  <si>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</si>
  <si>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</si>
  <si>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</si>
  <si>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</si>
  <si>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30 de Septiembre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</si>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</sst>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5" zoomScaleNormal="100" workbookViewId="0">
      <selection activeCell="B44" sqref="B44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5" t="s">
        <v>2</v>
      </c>
      <c r="B3" s="26"/>
      <c r="C3" s="26"/>
      <c r="D3" s="26"/>
      <c r="E3" s="26"/>
      <c r="F3" s="26"/>
      <c r="G3" s="27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25" t="s">
        <v>4</v>
      </c>
      <c r="B5" s="26"/>
      <c r="C5" s="26"/>
      <c r="D5" s="26"/>
      <c r="E5" s="26"/>
      <c r="F5" s="26"/>
      <c r="G5" s="27"/>
    </row>
    <row r="6" spans="1:7" x14ac:dyDescent="0.25">
      <c r="A6" s="28" t="s">
        <v>5</v>
      </c>
      <c r="B6" s="29"/>
      <c r="C6" s="29"/>
      <c r="D6" s="29"/>
      <c r="E6" s="29"/>
      <c r="F6" s="29"/>
      <c r="G6" s="30"/>
    </row>
    <row r="7" spans="1:7" x14ac:dyDescent="0.25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30" x14ac:dyDescent="0.25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 x14ac:dyDescent="0.25">
      <c r="A9" s="3" t="s">
        <v>14</v>
      </c>
      <c r="B9" s="4">
        <f>B10+B11+B12+B15+B16+B19</f>
        <v>15800285.369999999</v>
      </c>
      <c r="C9" s="4">
        <f t="shared" ref="C9:G9" si="0">C10+C11+C12+C15+C16+C19</f>
        <v>3648228.72</v>
      </c>
      <c r="D9" s="4">
        <f t="shared" si="0"/>
        <v>19448514.09</v>
      </c>
      <c r="E9" s="4">
        <f t="shared" si="0"/>
        <v>12285619.1</v>
      </c>
      <c r="F9" s="4">
        <f t="shared" si="0"/>
        <v>12285619.1</v>
      </c>
      <c r="G9" s="4">
        <f t="shared" si="0"/>
        <v>7162894.9900000002</v>
      </c>
    </row>
    <row r="10" spans="1:7" x14ac:dyDescent="0.25">
      <c r="A10" s="5" t="s">
        <v>15</v>
      </c>
      <c r="B10" s="6">
        <v>15800285.369999999</v>
      </c>
      <c r="C10" s="6">
        <v>3648228.72</v>
      </c>
      <c r="D10" s="7">
        <f>B10+C10</f>
        <v>19448514.09</v>
      </c>
      <c r="E10" s="6">
        <v>12285619.1</v>
      </c>
      <c r="F10" s="6">
        <v>12285619.1</v>
      </c>
      <c r="G10" s="7">
        <f>D10-E10</f>
        <v>7162894.9900000002</v>
      </c>
    </row>
    <row r="11" spans="1:7" x14ac:dyDescent="0.25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25">
      <c r="A12" s="5" t="s">
        <v>17</v>
      </c>
      <c r="B12" s="7">
        <f>B13+B14</f>
        <v>0</v>
      </c>
      <c r="C12" s="7">
        <f t="shared" ref="C12:G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</row>
    <row r="13" spans="1:7" x14ac:dyDescent="0.25">
      <c r="A13" s="8" t="s">
        <v>18</v>
      </c>
      <c r="B13" s="7">
        <v>0</v>
      </c>
      <c r="C13" s="7">
        <v>0</v>
      </c>
      <c r="D13" s="7">
        <f>B13+C13</f>
        <v>0</v>
      </c>
      <c r="E13" s="7">
        <v>0</v>
      </c>
      <c r="F13" s="7">
        <v>0</v>
      </c>
      <c r="G13" s="7">
        <f>D13-E13</f>
        <v>0</v>
      </c>
    </row>
    <row r="14" spans="1:7" x14ac:dyDescent="0.25">
      <c r="A14" s="8" t="s">
        <v>19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5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 x14ac:dyDescent="0.25">
      <c r="A16" s="9" t="s">
        <v>21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 x14ac:dyDescent="0.25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2" t="s">
        <v>25</v>
      </c>
      <c r="B21" s="4">
        <f>B22+B23+B24+B27+B28+B31</f>
        <v>0</v>
      </c>
      <c r="C21" s="4">
        <f t="shared" ref="C21:G21" si="3">C22+C23+C24+C27+C28+C31</f>
        <v>15276506.380000001</v>
      </c>
      <c r="D21" s="4">
        <f t="shared" si="3"/>
        <v>15276506.380000001</v>
      </c>
      <c r="E21" s="4">
        <f t="shared" si="3"/>
        <v>8831311.8399999999</v>
      </c>
      <c r="F21" s="4">
        <f t="shared" si="3"/>
        <v>8830661.3699999992</v>
      </c>
      <c r="G21" s="4">
        <f t="shared" si="3"/>
        <v>6445194.540000001</v>
      </c>
    </row>
    <row r="22" spans="1:7" x14ac:dyDescent="0.25">
      <c r="A22" s="5" t="s">
        <v>15</v>
      </c>
      <c r="B22" s="6">
        <v>0</v>
      </c>
      <c r="C22" s="6">
        <v>15276506.380000001</v>
      </c>
      <c r="D22" s="7">
        <f>B22+C22</f>
        <v>15276506.380000001</v>
      </c>
      <c r="E22" s="6">
        <v>8831311.8399999999</v>
      </c>
      <c r="F22" s="6">
        <v>8830661.3699999992</v>
      </c>
      <c r="G22" s="7">
        <f>D22-E22</f>
        <v>6445194.540000001</v>
      </c>
    </row>
    <row r="23" spans="1:7" x14ac:dyDescent="0.25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25">
      <c r="A24" s="5" t="s">
        <v>17</v>
      </c>
      <c r="B24" s="7">
        <f>B25+B26</f>
        <v>0</v>
      </c>
      <c r="C24" s="7">
        <f>C25+C26</f>
        <v>0</v>
      </c>
      <c r="D24" s="7">
        <f>D25+D26</f>
        <v>0</v>
      </c>
      <c r="E24" s="7">
        <f t="shared" ref="E24:G24" si="4">E25+E26</f>
        <v>0</v>
      </c>
      <c r="F24" s="7">
        <f t="shared" si="4"/>
        <v>0</v>
      </c>
      <c r="G24" s="7">
        <f t="shared" si="4"/>
        <v>0</v>
      </c>
    </row>
    <row r="25" spans="1:7" x14ac:dyDescent="0.25">
      <c r="A25" s="8" t="s">
        <v>18</v>
      </c>
      <c r="B25" s="7">
        <v>0</v>
      </c>
      <c r="C25" s="7">
        <v>0</v>
      </c>
      <c r="D25" s="7">
        <f>B25+C25</f>
        <v>0</v>
      </c>
      <c r="E25" s="7">
        <v>0</v>
      </c>
      <c r="F25" s="7">
        <v>0</v>
      </c>
      <c r="G25" s="7">
        <f>D25-E25</f>
        <v>0</v>
      </c>
    </row>
    <row r="26" spans="1:7" x14ac:dyDescent="0.25">
      <c r="A26" s="8" t="s">
        <v>19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f>D26-E26</f>
        <v>0</v>
      </c>
    </row>
    <row r="27" spans="1:7" x14ac:dyDescent="0.25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 x14ac:dyDescent="0.25">
      <c r="A28" s="9" t="s">
        <v>21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 x14ac:dyDescent="0.25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25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3" t="s">
        <v>26</v>
      </c>
      <c r="B33" s="4">
        <f>B9+B21</f>
        <v>15800285.369999999</v>
      </c>
      <c r="C33" s="4">
        <f t="shared" ref="C33:G33" si="6">C9+C21</f>
        <v>18924735.100000001</v>
      </c>
      <c r="D33" s="4">
        <f t="shared" si="6"/>
        <v>34725020.469999999</v>
      </c>
      <c r="E33" s="4">
        <f t="shared" si="6"/>
        <v>21116930.939999998</v>
      </c>
      <c r="F33" s="4">
        <f t="shared" si="6"/>
        <v>21116280.469999999</v>
      </c>
      <c r="G33" s="4">
        <f t="shared" si="6"/>
        <v>13608089.530000001</v>
      </c>
    </row>
    <row r="34" spans="1:7" x14ac:dyDescent="0.25">
      <c r="A34" s="14"/>
      <c r="B34" s="15"/>
      <c r="C34" s="15"/>
      <c r="D34" s="15"/>
      <c r="E34" s="15"/>
      <c r="F34" s="15"/>
      <c r="G34" s="15"/>
    </row>
    <row r="38" spans="1:7" x14ac:dyDescent="0.25">
      <c r="A38" s="31" t="s">
        <v>27</v>
      </c>
      <c r="C38" s="31"/>
      <c r="E38" s="31" t="s">
        <v>28</v>
      </c>
    </row>
    <row r="39" spans="1:7" x14ac:dyDescent="0.25">
      <c r="A39" s="31" t="s">
        <v>29</v>
      </c>
      <c r="C39" s="31"/>
      <c r="E39" s="31" t="s">
        <v>30</v>
      </c>
    </row>
    <row r="40" spans="1:7" x14ac:dyDescent="0.25">
      <c r="A40" s="31" t="s">
        <v>31</v>
      </c>
      <c r="C40" s="31"/>
      <c r="E40" s="31" t="s">
        <v>32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2020-10-23T20:41:24Z</dcterms:created>
  <dcterms:modified xsi:type="dcterms:W3CDTF">2020-10-23T20:44:59Z</dcterms:modified>
</cp:coreProperties>
</file>